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GNHA 25-26\Budget Reports 25-26\"/>
    </mc:Choice>
  </mc:AlternateContent>
  <xr:revisionPtr revIDLastSave="0" documentId="13_ncr:1_{7401EB6E-30F3-4B33-9C3D-1858AE6B06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B63" i="1"/>
  <c r="C18" i="1"/>
  <c r="B75" i="1"/>
  <c r="C63" i="1"/>
</calcChain>
</file>

<file path=xl/sharedStrings.xml><?xml version="1.0" encoding="utf-8"?>
<sst xmlns="http://schemas.openxmlformats.org/spreadsheetml/2006/main" count="73" uniqueCount="70">
  <si>
    <r>
      <rPr>
        <b/>
        <sz val="11"/>
        <rFont val="Arial"/>
        <family val="2"/>
      </rPr>
      <t>New Season Opening Balance:</t>
    </r>
  </si>
  <si>
    <r>
      <rPr>
        <sz val="11"/>
        <rFont val="Arial"/>
        <family val="2"/>
      </rPr>
      <t>Uncollected Taxes</t>
    </r>
  </si>
  <si>
    <r>
      <rPr>
        <sz val="11"/>
        <rFont val="Arial"/>
        <family val="2"/>
      </rPr>
      <t>Beach Passes Sold</t>
    </r>
  </si>
  <si>
    <r>
      <rPr>
        <sz val="11"/>
        <rFont val="Arial"/>
        <family val="2"/>
      </rPr>
      <t>Tax Lien Filing Fees Collected</t>
    </r>
  </si>
  <si>
    <r>
      <rPr>
        <sz val="11"/>
        <rFont val="Arial"/>
        <family val="2"/>
      </rPr>
      <t>Club House Rentals</t>
    </r>
  </si>
  <si>
    <r>
      <rPr>
        <b/>
        <sz val="11"/>
        <rFont val="Arial"/>
        <family val="2"/>
      </rPr>
      <t>Total Revenue:</t>
    </r>
  </si>
  <si>
    <r>
      <rPr>
        <sz val="11"/>
        <rFont val="Arial"/>
        <family val="2"/>
      </rPr>
      <t>Acct#1    Insurance</t>
    </r>
  </si>
  <si>
    <r>
      <rPr>
        <sz val="11"/>
        <rFont val="Arial"/>
        <family val="2"/>
      </rPr>
      <t>Acct#2      Legal</t>
    </r>
  </si>
  <si>
    <r>
      <rPr>
        <sz val="11"/>
        <rFont val="Arial"/>
        <family val="2"/>
      </rPr>
      <t>Acct#3      Tax Lien Filing Fees</t>
    </r>
  </si>
  <si>
    <r>
      <rPr>
        <sz val="11"/>
        <rFont val="Arial"/>
        <family val="2"/>
      </rPr>
      <t>Acct#4      East Lyme Real Estate Taxes</t>
    </r>
  </si>
  <si>
    <r>
      <rPr>
        <sz val="11"/>
        <rFont val="Arial"/>
        <family val="2"/>
      </rPr>
      <t>Acct#6      Postage &amp; Oﬃce Exps.</t>
    </r>
  </si>
  <si>
    <r>
      <rPr>
        <sz val="11"/>
        <rFont val="Arial"/>
        <family val="2"/>
      </rPr>
      <t>Acct #7    Groundskeeping and Beautification</t>
    </r>
  </si>
  <si>
    <r>
      <rPr>
        <sz val="11"/>
        <rFont val="Arial"/>
        <family val="2"/>
      </rPr>
      <t>Acct#9      Electricity</t>
    </r>
  </si>
  <si>
    <r>
      <rPr>
        <sz val="11"/>
        <rFont val="Arial"/>
        <family val="2"/>
      </rPr>
      <t>Acct #10  Internet</t>
    </r>
  </si>
  <si>
    <r>
      <rPr>
        <b/>
        <u/>
        <sz val="11"/>
        <rFont val="Calibri"/>
        <family val="2"/>
      </rPr>
      <t>Acct#11   </t>
    </r>
    <r>
      <rPr>
        <b/>
        <u/>
        <sz val="11"/>
        <color rgb="FFFF0000"/>
        <rFont val="Calibri"/>
        <family val="2"/>
      </rPr>
      <t>Improvements</t>
    </r>
  </si>
  <si>
    <r>
      <rPr>
        <sz val="11"/>
        <rFont val="Arial"/>
        <family val="2"/>
      </rPr>
      <t>Acct#11A         Park</t>
    </r>
  </si>
  <si>
    <r>
      <rPr>
        <sz val="11"/>
        <rFont val="Arial"/>
        <family val="2"/>
      </rPr>
      <t>Acct#11B         Parking Lot</t>
    </r>
  </si>
  <si>
    <r>
      <rPr>
        <sz val="11"/>
        <rFont val="Arial"/>
        <family val="2"/>
      </rPr>
      <t>Acct#11C         Beach</t>
    </r>
  </si>
  <si>
    <r>
      <rPr>
        <sz val="11"/>
        <rFont val="Arial"/>
        <family val="2"/>
      </rPr>
      <t>Acct#11D         Clubhouse</t>
    </r>
  </si>
  <si>
    <r>
      <rPr>
        <sz val="11"/>
        <rFont val="Arial"/>
        <family val="2"/>
      </rPr>
      <t>Acct#11E         Jetty</t>
    </r>
  </si>
  <si>
    <r>
      <rPr>
        <sz val="11"/>
        <rFont val="Arial"/>
        <family val="2"/>
      </rPr>
      <t>Acct#12     Contingency</t>
    </r>
  </si>
  <si>
    <r>
      <rPr>
        <sz val="11"/>
        <rFont val="Arial"/>
        <family val="2"/>
      </rPr>
      <t>Acct#13     Payroll Tax</t>
    </r>
  </si>
  <si>
    <r>
      <rPr>
        <b/>
        <sz val="11"/>
        <rFont val="Calibri"/>
        <family val="2"/>
      </rPr>
      <t xml:space="preserve">Acct#14    </t>
    </r>
    <r>
      <rPr>
        <b/>
        <sz val="11"/>
        <color rgb="FFFF0000"/>
        <rFont val="Calibri"/>
        <family val="2"/>
      </rPr>
      <t>Maintenance and Supplies</t>
    </r>
  </si>
  <si>
    <r>
      <rPr>
        <b/>
        <sz val="11"/>
        <rFont val="Calibri"/>
        <family val="2"/>
      </rPr>
      <t>Acct#14A     Park</t>
    </r>
  </si>
  <si>
    <r>
      <rPr>
        <b/>
        <sz val="11"/>
        <rFont val="Calibri"/>
        <family val="2"/>
      </rPr>
      <t>Acct#14B     Parking Lot</t>
    </r>
  </si>
  <si>
    <r>
      <rPr>
        <sz val="11"/>
        <rFont val="Calibri"/>
        <family val="2"/>
      </rPr>
      <t>Porta po(ys</t>
    </r>
  </si>
  <si>
    <r>
      <rPr>
        <sz val="11"/>
        <rFont val="Calibri"/>
        <family val="2"/>
      </rPr>
      <t>Turnaround Decals</t>
    </r>
  </si>
  <si>
    <r>
      <rPr>
        <b/>
        <sz val="11"/>
        <rFont val="Calibri"/>
        <family val="2"/>
      </rPr>
      <t>Acct#14C     Beach</t>
    </r>
  </si>
  <si>
    <r>
      <rPr>
        <b/>
        <sz val="11"/>
        <rFont val="Calibri"/>
        <family val="2"/>
      </rPr>
      <t>Acct#14D    Clubhouse</t>
    </r>
  </si>
  <si>
    <r>
      <rPr>
        <b/>
        <sz val="11"/>
        <rFont val="Calibri"/>
        <family val="2"/>
      </rPr>
      <t>Acct#14F   Police Service: 4TH OF JULY WEEKEND</t>
    </r>
    <r>
      <rPr>
        <sz val="11"/>
        <rFont val="Calibri"/>
        <family val="2"/>
      </rPr>
      <t>, 5 days, labor day, father’s day</t>
    </r>
  </si>
  <si>
    <r>
      <rPr>
        <sz val="11"/>
        <rFont val="Arial"/>
        <family val="2"/>
      </rPr>
      <t>Acct#15     Recreation Event</t>
    </r>
  </si>
  <si>
    <r>
      <rPr>
        <sz val="11"/>
        <rFont val="Arial"/>
        <family val="2"/>
      </rPr>
      <t>Acct#16     Summer Employees</t>
    </r>
  </si>
  <si>
    <r>
      <rPr>
        <sz val="11"/>
        <rFont val="Arial"/>
        <family val="2"/>
      </rPr>
      <t>Acct#18     President</t>
    </r>
  </si>
  <si>
    <r>
      <rPr>
        <sz val="11"/>
        <rFont val="Arial"/>
        <family val="2"/>
      </rPr>
      <t>Acct#19     Secretary</t>
    </r>
  </si>
  <si>
    <r>
      <rPr>
        <sz val="11"/>
        <rFont val="Arial"/>
        <family val="2"/>
      </rPr>
      <t>Acct#20     Bookkeeper</t>
    </r>
  </si>
  <si>
    <r>
      <rPr>
        <b/>
        <sz val="11"/>
        <rFont val="Calibri"/>
        <family val="2"/>
      </rPr>
      <t>TOTAL EXPENSES</t>
    </r>
  </si>
  <si>
    <t>Tax Interest / Back Taxes Collected</t>
  </si>
  <si>
    <t>Tax Revenue Previous GL</t>
  </si>
  <si>
    <t>Acct#14E     Jetty</t>
  </si>
  <si>
    <t>Acct#26     Treasurer</t>
  </si>
  <si>
    <t>Acct#8     Propane</t>
  </si>
  <si>
    <t>Acct#24     Clubhouse Chairs 600 x 2</t>
  </si>
  <si>
    <t>Capitol Account Contribution</t>
  </si>
  <si>
    <t>2024-25 Mill Rate 2.65</t>
  </si>
  <si>
    <t>Total Income</t>
  </si>
  <si>
    <t>Total Expense</t>
  </si>
  <si>
    <t>2025/26</t>
  </si>
  <si>
    <t>Contribution to 2025/2026 Budget</t>
  </si>
  <si>
    <r>
      <t xml:space="preserve">Acct#15A    </t>
    </r>
    <r>
      <rPr>
        <sz val="12"/>
        <color rgb="FF000000"/>
        <rFont val="Arial"/>
        <family val="2"/>
      </rPr>
      <t>Bingo</t>
    </r>
  </si>
  <si>
    <t>Bingo Contribution</t>
  </si>
  <si>
    <t>Acct#23     Tax Collector/Oﬃce Services</t>
  </si>
  <si>
    <t>Capital Improvement</t>
  </si>
  <si>
    <t>AED/Training</t>
  </si>
  <si>
    <t>2025-26 Mill Rate - 3.00</t>
  </si>
  <si>
    <t>Acct #21 Audit</t>
  </si>
  <si>
    <t>Park Multi Use Space</t>
  </si>
  <si>
    <t>AED</t>
  </si>
  <si>
    <t>Capitol</t>
  </si>
  <si>
    <t>Phragmites</t>
  </si>
  <si>
    <t>Phragmites 2025/26</t>
  </si>
  <si>
    <t>Park - Creation of Multi Use</t>
  </si>
  <si>
    <t xml:space="preserve">Approved Budget </t>
  </si>
  <si>
    <t>Interest on Savings Account &amp; CD</t>
  </si>
  <si>
    <t>Taxes Collected  GL2025/26</t>
  </si>
  <si>
    <t>Misc Revenue</t>
  </si>
  <si>
    <t xml:space="preserve">Checking                     -   $46,034.63         </t>
  </si>
  <si>
    <t xml:space="preserve">Savings Account         -  $45,154.84       </t>
  </si>
  <si>
    <t xml:space="preserve">Bingo Account             -  $322.00            </t>
  </si>
  <si>
    <t xml:space="preserve">CD Account                  - $77,717.81       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</si>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</sst>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&quot;$&quot;#,##0.00;[Red]&quot;$&quot;#,##0.00"/>
    <numFmt numFmtId="166" formatCode="&quot;$&quot;#,##0.00"/>
  </numFmts>
  <fonts count="24" x14ac:knownFonts="1">
    <font>
      <sz val="10"/>
      <color rgb="FF000000"/>
      <name val="Times New Roman"/>
      <charset val="204"/>
    </font>
    <font>
      <sz val="16"/>
      <name val="Arial Black"/>
      <family val="2"/>
    </font>
    <font>
      <b/>
      <sz val="11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Arial"/>
      <family val="2"/>
    </font>
    <font>
      <b/>
      <u/>
      <sz val="11"/>
      <name val="Calibri"/>
      <family val="2"/>
    </font>
    <font>
      <b/>
      <u/>
      <sz val="11"/>
      <color rgb="FFFF0000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11"/>
      <color rgb="FF000000"/>
      <name val="Arial"/>
      <family val="2"/>
    </font>
    <font>
      <sz val="12"/>
      <color theme="1"/>
      <name val="Arial"/>
      <family val="2"/>
    </font>
    <font>
      <b/>
      <sz val="10"/>
      <color rgb="FF000000"/>
      <name val="Arial"/>
      <family val="2"/>
    </font>
    <font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DC0BF"/>
      </patternFill>
    </fill>
    <fill>
      <patternFill patternType="solid">
        <fgColor rgb="FF66C7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AAAAAA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515151"/>
      </bottom>
      <diagonal/>
    </border>
    <border>
      <left style="thin">
        <color rgb="FF000000"/>
      </left>
      <right style="thin">
        <color rgb="FF000000"/>
      </right>
      <top style="thin">
        <color rgb="FF515151"/>
      </top>
      <bottom style="thin">
        <color rgb="FF000000"/>
      </bottom>
      <diagonal/>
    </border>
    <border>
      <left style="thin">
        <color rgb="FF000000"/>
      </left>
      <right style="thin">
        <color rgb="FFFF40FF"/>
      </right>
      <top style="thin">
        <color rgb="FF000000"/>
      </top>
      <bottom style="thin">
        <color rgb="FF000000"/>
      </bottom>
      <diagonal/>
    </border>
    <border>
      <left style="thin">
        <color rgb="FF515151"/>
      </left>
      <right style="thin">
        <color rgb="FF000000"/>
      </right>
      <top style="thin">
        <color rgb="FF515151"/>
      </top>
      <bottom style="thin">
        <color rgb="FF515151"/>
      </bottom>
      <diagonal/>
    </border>
    <border>
      <left style="thin">
        <color rgb="FF0082CC"/>
      </left>
      <right style="thin">
        <color rgb="FF0082CC"/>
      </right>
      <top style="thin">
        <color rgb="FF0082CC"/>
      </top>
      <bottom style="thin">
        <color rgb="FF0082CC"/>
      </bottom>
      <diagonal/>
    </border>
    <border>
      <left style="thin">
        <color rgb="FF0082CC"/>
      </left>
      <right style="thin">
        <color rgb="FF0082CC"/>
      </right>
      <top style="thin">
        <color rgb="FF0082CC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82CC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515151"/>
      </left>
      <right style="thin">
        <color rgb="FF515151"/>
      </right>
      <top style="thin">
        <color rgb="FF515151"/>
      </top>
      <bottom style="thin">
        <color rgb="FF51515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AAAAAA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515151"/>
      </top>
      <bottom style="thin">
        <color rgb="FF515151"/>
      </bottom>
      <diagonal/>
    </border>
    <border>
      <left style="thin">
        <color rgb="FF515151"/>
      </left>
      <right/>
      <top style="thin">
        <color rgb="FF515151"/>
      </top>
      <bottom style="thin">
        <color rgb="FF51515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515151"/>
      </left>
      <right style="thin">
        <color rgb="FF515151"/>
      </right>
      <top style="thin">
        <color rgb="FF515151"/>
      </top>
      <bottom/>
      <diagonal/>
    </border>
    <border>
      <left/>
      <right style="thin">
        <color rgb="FF000000"/>
      </right>
      <top style="thin">
        <color rgb="FF515151"/>
      </top>
      <bottom/>
      <diagonal/>
    </border>
    <border>
      <left style="thin">
        <color rgb="FF515151"/>
      </left>
      <right style="thin">
        <color rgb="FF515151"/>
      </right>
      <top/>
      <bottom style="thin">
        <color rgb="FF515151"/>
      </bottom>
      <diagonal/>
    </border>
    <border>
      <left/>
      <right style="thin">
        <color rgb="FF000000"/>
      </right>
      <top/>
      <bottom style="thin">
        <color rgb="FF51515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rgb="FF515151"/>
      </bottom>
      <diagonal/>
    </border>
    <border>
      <left/>
      <right style="thin">
        <color auto="1"/>
      </right>
      <top/>
      <bottom/>
      <diagonal/>
    </border>
    <border>
      <left style="thin">
        <color rgb="FF515151"/>
      </left>
      <right style="thin">
        <color rgb="FF515151"/>
      </right>
      <top style="thin">
        <color rgb="FF51515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51515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515151"/>
      </right>
      <top style="thin">
        <color auto="1"/>
      </top>
      <bottom style="thin">
        <color rgb="FF51515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515151"/>
      </right>
      <top/>
      <bottom style="thin">
        <color auto="1"/>
      </bottom>
      <diagonal/>
    </border>
    <border>
      <left/>
      <right style="thin">
        <color rgb="FF515151"/>
      </right>
      <top style="thin">
        <color rgb="FF515151"/>
      </top>
      <bottom style="thin">
        <color rgb="FF515151"/>
      </bottom>
      <diagonal/>
    </border>
    <border>
      <left/>
      <right style="thin">
        <color rgb="FF515151"/>
      </right>
      <top style="thin">
        <color rgb="FF515151"/>
      </top>
      <bottom/>
      <diagonal/>
    </border>
    <border>
      <left style="thin">
        <color rgb="FF515151"/>
      </left>
      <right style="thin">
        <color rgb="FF51515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515151"/>
      </left>
      <right style="thin">
        <color rgb="FF51515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8">
    <xf numFmtId="0" fontId="0" fillId="0" borderId="0" xfId="0" applyAlignment="1">
      <alignment horizontal="left" vertical="top"/>
    </xf>
    <xf numFmtId="0" fontId="0" fillId="2" borderId="3" xfId="0" applyFill="1" applyBorder="1" applyAlignment="1">
      <alignment horizontal="left" wrapText="1"/>
    </xf>
    <xf numFmtId="0" fontId="2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 indent="7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wrapText="1"/>
    </xf>
    <xf numFmtId="0" fontId="10" fillId="0" borderId="3" xfId="0" applyFont="1" applyBorder="1" applyAlignment="1">
      <alignment horizontal="left" vertical="top" wrapText="1"/>
    </xf>
    <xf numFmtId="164" fontId="6" fillId="0" borderId="0" xfId="0" applyNumberFormat="1" applyFont="1" applyAlignment="1">
      <alignment horizontal="left" vertical="top"/>
    </xf>
    <xf numFmtId="164" fontId="15" fillId="0" borderId="0" xfId="0" applyNumberFormat="1" applyFont="1" applyAlignment="1">
      <alignment horizontal="center" vertical="top"/>
    </xf>
    <xf numFmtId="0" fontId="13" fillId="0" borderId="3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/>
    </xf>
    <xf numFmtId="164" fontId="21" fillId="0" borderId="0" xfId="0" applyNumberFormat="1" applyFont="1" applyAlignment="1">
      <alignment horizontal="center" vertical="top"/>
    </xf>
    <xf numFmtId="164" fontId="21" fillId="0" borderId="0" xfId="0" applyNumberFormat="1" applyFont="1" applyAlignment="1">
      <alignment horizontal="left" vertical="top"/>
    </xf>
    <xf numFmtId="164" fontId="21" fillId="0" borderId="0" xfId="0" applyNumberFormat="1" applyFont="1" applyAlignment="1">
      <alignment horizontal="center" vertical="top" wrapText="1"/>
    </xf>
    <xf numFmtId="164" fontId="21" fillId="0" borderId="0" xfId="0" applyNumberFormat="1" applyFont="1" applyAlignment="1">
      <alignment horizontal="left" vertical="top" wrapText="1"/>
    </xf>
    <xf numFmtId="164" fontId="21" fillId="0" borderId="3" xfId="0" applyNumberFormat="1" applyFont="1" applyBorder="1" applyAlignment="1">
      <alignment horizontal="center" vertical="top" shrinkToFit="1"/>
    </xf>
    <xf numFmtId="0" fontId="21" fillId="0" borderId="0" xfId="0" applyFont="1" applyAlignment="1">
      <alignment horizontal="left" wrapText="1"/>
    </xf>
    <xf numFmtId="164" fontId="6" fillId="0" borderId="15" xfId="0" applyNumberFormat="1" applyFont="1" applyBorder="1" applyAlignment="1">
      <alignment horizontal="center" vertical="center" wrapText="1"/>
    </xf>
    <xf numFmtId="164" fontId="20" fillId="0" borderId="15" xfId="0" applyNumberFormat="1" applyFont="1" applyBorder="1" applyAlignment="1">
      <alignment horizontal="center" vertical="top" shrinkToFit="1"/>
    </xf>
    <xf numFmtId="164" fontId="5" fillId="0" borderId="15" xfId="0" applyNumberFormat="1" applyFont="1" applyBorder="1" applyAlignment="1">
      <alignment horizontal="center" vertical="top" shrinkToFit="1"/>
    </xf>
    <xf numFmtId="164" fontId="6" fillId="0" borderId="15" xfId="0" applyNumberFormat="1" applyFont="1" applyBorder="1" applyAlignment="1">
      <alignment horizontal="center" wrapText="1"/>
    </xf>
    <xf numFmtId="164" fontId="6" fillId="0" borderId="16" xfId="0" applyNumberFormat="1" applyFont="1" applyBorder="1" applyAlignment="1">
      <alignment horizontal="left" wrapText="1"/>
    </xf>
    <xf numFmtId="164" fontId="6" fillId="0" borderId="17" xfId="0" applyNumberFormat="1" applyFont="1" applyBorder="1" applyAlignment="1">
      <alignment horizontal="left" wrapText="1"/>
    </xf>
    <xf numFmtId="164" fontId="15" fillId="0" borderId="16" xfId="0" applyNumberFormat="1" applyFont="1" applyBorder="1" applyAlignment="1">
      <alignment horizontal="center" wrapText="1"/>
    </xf>
    <xf numFmtId="164" fontId="15" fillId="0" borderId="18" xfId="0" applyNumberFormat="1" applyFont="1" applyBorder="1" applyAlignment="1">
      <alignment horizontal="center" vertical="top" shrinkToFit="1"/>
    </xf>
    <xf numFmtId="164" fontId="15" fillId="0" borderId="18" xfId="0" applyNumberFormat="1" applyFont="1" applyBorder="1" applyAlignment="1">
      <alignment horizontal="center" wrapText="1"/>
    </xf>
    <xf numFmtId="164" fontId="21" fillId="0" borderId="18" xfId="0" applyNumberFormat="1" applyFont="1" applyBorder="1" applyAlignment="1">
      <alignment horizontal="center" vertical="top" shrinkToFit="1"/>
    </xf>
    <xf numFmtId="0" fontId="17" fillId="0" borderId="14" xfId="0" applyFont="1" applyBorder="1" applyAlignment="1">
      <alignment horizontal="center" vertical="top"/>
    </xf>
    <xf numFmtId="164" fontId="22" fillId="0" borderId="14" xfId="0" applyNumberFormat="1" applyFont="1" applyBorder="1" applyAlignment="1">
      <alignment horizontal="center" vertical="top"/>
    </xf>
    <xf numFmtId="164" fontId="6" fillId="0" borderId="14" xfId="0" applyNumberFormat="1" applyFont="1" applyBorder="1" applyAlignment="1">
      <alignment horizontal="left" vertical="top"/>
    </xf>
    <xf numFmtId="164" fontId="5" fillId="0" borderId="14" xfId="0" applyNumberFormat="1" applyFont="1" applyBorder="1" applyAlignment="1">
      <alignment horizontal="center" vertical="top"/>
    </xf>
    <xf numFmtId="164" fontId="16" fillId="0" borderId="18" xfId="0" applyNumberFormat="1" applyFont="1" applyBorder="1" applyAlignment="1">
      <alignment horizontal="center" vertical="top" shrinkToFit="1"/>
    </xf>
    <xf numFmtId="164" fontId="21" fillId="0" borderId="10" xfId="0" applyNumberFormat="1" applyFont="1" applyBorder="1" applyAlignment="1">
      <alignment horizontal="center" vertical="top" shrinkToFit="1"/>
    </xf>
    <xf numFmtId="0" fontId="18" fillId="3" borderId="15" xfId="0" applyFont="1" applyFill="1" applyBorder="1" applyAlignment="1">
      <alignment horizontal="center" vertical="top" wrapText="1"/>
    </xf>
    <xf numFmtId="16" fontId="19" fillId="3" borderId="15" xfId="0" applyNumberFormat="1" applyFont="1" applyFill="1" applyBorder="1" applyAlignment="1">
      <alignment horizontal="center" vertical="top" wrapText="1"/>
    </xf>
    <xf numFmtId="165" fontId="21" fillId="0" borderId="9" xfId="0" applyNumberFormat="1" applyFont="1" applyBorder="1" applyAlignment="1">
      <alignment horizontal="center" vertical="top" shrinkToFit="1"/>
    </xf>
    <xf numFmtId="0" fontId="21" fillId="0" borderId="0" xfId="0" applyFont="1" applyAlignment="1">
      <alignment horizontal="center" vertical="center" wrapText="1"/>
    </xf>
    <xf numFmtId="165" fontId="21" fillId="0" borderId="13" xfId="0" applyNumberFormat="1" applyFont="1" applyBorder="1" applyAlignment="1">
      <alignment horizontal="center" wrapText="1"/>
    </xf>
    <xf numFmtId="164" fontId="21" fillId="0" borderId="12" xfId="0" applyNumberFormat="1" applyFont="1" applyBorder="1" applyAlignment="1">
      <alignment horizontal="center" vertical="top" shrinkToFit="1"/>
    </xf>
    <xf numFmtId="164" fontId="21" fillId="0" borderId="13" xfId="0" applyNumberFormat="1" applyFont="1" applyBorder="1" applyAlignment="1">
      <alignment horizontal="center" vertical="top" shrinkToFit="1"/>
    </xf>
    <xf numFmtId="164" fontId="7" fillId="0" borderId="19" xfId="0" applyNumberFormat="1" applyFont="1" applyBorder="1" applyAlignment="1">
      <alignment horizontal="center" vertical="top"/>
    </xf>
    <xf numFmtId="0" fontId="16" fillId="0" borderId="18" xfId="0" applyFont="1" applyBorder="1" applyAlignment="1">
      <alignment horizontal="center" vertical="top" wrapText="1"/>
    </xf>
    <xf numFmtId="164" fontId="15" fillId="0" borderId="0" xfId="0" applyNumberFormat="1" applyFont="1" applyAlignment="1">
      <alignment horizontal="left" vertical="top"/>
    </xf>
    <xf numFmtId="164" fontId="15" fillId="0" borderId="14" xfId="0" applyNumberFormat="1" applyFont="1" applyBorder="1" applyAlignment="1">
      <alignment horizontal="center" vertical="top"/>
    </xf>
    <xf numFmtId="0" fontId="4" fillId="0" borderId="12" xfId="0" applyFont="1" applyBorder="1" applyAlignment="1">
      <alignment horizontal="left" vertical="top" wrapText="1"/>
    </xf>
    <xf numFmtId="164" fontId="5" fillId="0" borderId="21" xfId="0" applyNumberFormat="1" applyFont="1" applyBorder="1" applyAlignment="1">
      <alignment horizontal="center" vertical="top"/>
    </xf>
    <xf numFmtId="164" fontId="15" fillId="0" borderId="21" xfId="0" applyNumberFormat="1" applyFont="1" applyBorder="1" applyAlignment="1">
      <alignment horizontal="center" vertical="top"/>
    </xf>
    <xf numFmtId="164" fontId="16" fillId="0" borderId="22" xfId="0" applyNumberFormat="1" applyFont="1" applyBorder="1" applyAlignment="1">
      <alignment horizontal="center" vertical="top" shrinkToFit="1"/>
    </xf>
    <xf numFmtId="0" fontId="4" fillId="0" borderId="13" xfId="0" applyFont="1" applyBorder="1" applyAlignment="1">
      <alignment horizontal="left" vertical="top" wrapText="1"/>
    </xf>
    <xf numFmtId="164" fontId="5" fillId="0" borderId="23" xfId="0" applyNumberFormat="1" applyFont="1" applyBorder="1" applyAlignment="1">
      <alignment horizontal="center" vertical="top"/>
    </xf>
    <xf numFmtId="164" fontId="15" fillId="0" borderId="23" xfId="0" applyNumberFormat="1" applyFont="1" applyBorder="1" applyAlignment="1">
      <alignment horizontal="center" vertical="top"/>
    </xf>
    <xf numFmtId="164" fontId="16" fillId="0" borderId="24" xfId="0" applyNumberFormat="1" applyFont="1" applyBorder="1" applyAlignment="1">
      <alignment horizontal="center" vertical="top" shrinkToFit="1"/>
    </xf>
    <xf numFmtId="164" fontId="15" fillId="0" borderId="20" xfId="0" applyNumberFormat="1" applyFont="1" applyBorder="1" applyAlignment="1">
      <alignment horizontal="center" vertical="top"/>
    </xf>
    <xf numFmtId="164" fontId="15" fillId="0" borderId="25" xfId="0" applyNumberFormat="1" applyFont="1" applyBorder="1" applyAlignment="1">
      <alignment horizontal="center" vertical="top"/>
    </xf>
    <xf numFmtId="164" fontId="6" fillId="0" borderId="20" xfId="0" applyNumberFormat="1" applyFont="1" applyBorder="1" applyAlignment="1">
      <alignment horizontal="left" vertical="top"/>
    </xf>
    <xf numFmtId="0" fontId="6" fillId="0" borderId="25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 wrapText="1"/>
    </xf>
    <xf numFmtId="164" fontId="15" fillId="0" borderId="27" xfId="0" applyNumberFormat="1" applyFont="1" applyBorder="1" applyAlignment="1">
      <alignment horizontal="center" wrapText="1"/>
    </xf>
    <xf numFmtId="164" fontId="15" fillId="4" borderId="28" xfId="0" applyNumberFormat="1" applyFont="1" applyFill="1" applyBorder="1" applyAlignment="1">
      <alignment horizontal="center" vertical="top" shrinkToFit="1"/>
    </xf>
    <xf numFmtId="164" fontId="6" fillId="0" borderId="32" xfId="0" applyNumberFormat="1" applyFont="1" applyBorder="1" applyAlignment="1">
      <alignment horizontal="left" vertical="top"/>
    </xf>
    <xf numFmtId="164" fontId="15" fillId="0" borderId="33" xfId="0" applyNumberFormat="1" applyFont="1" applyBorder="1" applyAlignment="1">
      <alignment horizontal="center" vertical="top"/>
    </xf>
    <xf numFmtId="164" fontId="17" fillId="0" borderId="35" xfId="0" applyNumberFormat="1" applyFont="1" applyBorder="1" applyAlignment="1">
      <alignment horizontal="center" wrapText="1"/>
    </xf>
    <xf numFmtId="164" fontId="17" fillId="0" borderId="14" xfId="0" applyNumberFormat="1" applyFont="1" applyBorder="1" applyAlignment="1">
      <alignment horizontal="center" wrapText="1"/>
    </xf>
    <xf numFmtId="164" fontId="7" fillId="0" borderId="36" xfId="0" applyNumberFormat="1" applyFont="1" applyBorder="1" applyAlignment="1">
      <alignment horizontal="center" vertical="top"/>
    </xf>
    <xf numFmtId="0" fontId="2" fillId="0" borderId="20" xfId="0" applyFont="1" applyBorder="1" applyAlignment="1">
      <alignment horizontal="right" vertical="top" wrapText="1"/>
    </xf>
    <xf numFmtId="164" fontId="15" fillId="0" borderId="37" xfId="0" applyNumberFormat="1" applyFont="1" applyBorder="1" applyAlignment="1">
      <alignment horizontal="center" vertical="top"/>
    </xf>
    <xf numFmtId="164" fontId="15" fillId="0" borderId="38" xfId="0" applyNumberFormat="1" applyFont="1" applyBorder="1" applyAlignment="1">
      <alignment horizontal="center" vertical="top"/>
    </xf>
    <xf numFmtId="164" fontId="5" fillId="0" borderId="39" xfId="0" applyNumberFormat="1" applyFont="1" applyBorder="1" applyAlignment="1">
      <alignment horizontal="center" vertical="top"/>
    </xf>
    <xf numFmtId="164" fontId="15" fillId="0" borderId="3" xfId="0" applyNumberFormat="1" applyFont="1" applyBorder="1" applyAlignment="1">
      <alignment horizontal="center" vertical="top"/>
    </xf>
    <xf numFmtId="164" fontId="15" fillId="0" borderId="22" xfId="0" applyNumberFormat="1" applyFont="1" applyBorder="1" applyAlignment="1">
      <alignment horizontal="center" wrapText="1"/>
    </xf>
    <xf numFmtId="0" fontId="10" fillId="0" borderId="13" xfId="0" applyFont="1" applyBorder="1" applyAlignment="1">
      <alignment horizontal="left" vertical="top" wrapText="1"/>
    </xf>
    <xf numFmtId="164" fontId="21" fillId="0" borderId="24" xfId="0" applyNumberFormat="1" applyFont="1" applyBorder="1" applyAlignment="1">
      <alignment horizontal="center" vertical="top" shrinkToFit="1"/>
    </xf>
    <xf numFmtId="164" fontId="15" fillId="0" borderId="32" xfId="0" applyNumberFormat="1" applyFont="1" applyBorder="1" applyAlignment="1">
      <alignment horizontal="center" vertical="top"/>
    </xf>
    <xf numFmtId="0" fontId="15" fillId="0" borderId="34" xfId="0" applyFont="1" applyBorder="1" applyAlignment="1">
      <alignment horizontal="center" vertical="top"/>
    </xf>
    <xf numFmtId="164" fontId="5" fillId="0" borderId="41" xfId="0" applyNumberFormat="1" applyFont="1" applyBorder="1" applyAlignment="1">
      <alignment horizontal="center" vertical="top"/>
    </xf>
    <xf numFmtId="164" fontId="15" fillId="0" borderId="41" xfId="0" applyNumberFormat="1" applyFont="1" applyBorder="1" applyAlignment="1">
      <alignment horizontal="center" vertical="top"/>
    </xf>
    <xf numFmtId="0" fontId="15" fillId="0" borderId="20" xfId="0" applyFont="1" applyBorder="1" applyAlignment="1">
      <alignment horizontal="left" vertical="top"/>
    </xf>
    <xf numFmtId="164" fontId="15" fillId="4" borderId="14" xfId="0" applyNumberFormat="1" applyFont="1" applyFill="1" applyBorder="1" applyAlignment="1">
      <alignment horizontal="center" vertical="top"/>
    </xf>
    <xf numFmtId="164" fontId="16" fillId="4" borderId="18" xfId="0" applyNumberFormat="1" applyFont="1" applyFill="1" applyBorder="1" applyAlignment="1">
      <alignment horizontal="center" vertical="top" shrinkToFit="1"/>
    </xf>
    <xf numFmtId="164" fontId="15" fillId="4" borderId="30" xfId="0" applyNumberFormat="1" applyFont="1" applyFill="1" applyBorder="1" applyAlignment="1">
      <alignment horizontal="center" vertical="top"/>
    </xf>
    <xf numFmtId="164" fontId="21" fillId="4" borderId="18" xfId="0" applyNumberFormat="1" applyFont="1" applyFill="1" applyBorder="1" applyAlignment="1">
      <alignment horizontal="center" vertical="top" shrinkToFit="1"/>
    </xf>
    <xf numFmtId="164" fontId="17" fillId="4" borderId="14" xfId="0" applyNumberFormat="1" applyFont="1" applyFill="1" applyBorder="1" applyAlignment="1">
      <alignment horizontal="center" vertical="top"/>
    </xf>
    <xf numFmtId="165" fontId="21" fillId="4" borderId="11" xfId="0" applyNumberFormat="1" applyFont="1" applyFill="1" applyBorder="1" applyAlignment="1">
      <alignment horizontal="center" wrapText="1"/>
    </xf>
    <xf numFmtId="165" fontId="15" fillId="4" borderId="3" xfId="0" applyNumberFormat="1" applyFont="1" applyFill="1" applyBorder="1" applyAlignment="1">
      <alignment horizontal="center" vertical="top"/>
    </xf>
    <xf numFmtId="165" fontId="21" fillId="4" borderId="12" xfId="0" applyNumberFormat="1" applyFont="1" applyFill="1" applyBorder="1" applyAlignment="1">
      <alignment horizontal="center" wrapText="1"/>
    </xf>
    <xf numFmtId="164" fontId="16" fillId="5" borderId="0" xfId="0" applyNumberFormat="1" applyFont="1" applyFill="1" applyAlignment="1">
      <alignment horizontal="left" vertical="top"/>
    </xf>
    <xf numFmtId="166" fontId="15" fillId="5" borderId="31" xfId="0" applyNumberFormat="1" applyFont="1" applyFill="1" applyBorder="1" applyAlignment="1">
      <alignment horizontal="center" vertical="center" wrapText="1"/>
    </xf>
    <xf numFmtId="164" fontId="15" fillId="0" borderId="29" xfId="0" applyNumberFormat="1" applyFont="1" applyBorder="1" applyAlignment="1">
      <alignment horizontal="center" vertical="top"/>
    </xf>
    <xf numFmtId="0" fontId="6" fillId="0" borderId="0" xfId="0" applyFont="1" applyAlignment="1">
      <alignment horizontal="left" vertical="top"/>
    </xf>
    <xf numFmtId="164" fontId="5" fillId="4" borderId="14" xfId="0" applyNumberFormat="1" applyFont="1" applyFill="1" applyBorder="1" applyAlignment="1">
      <alignment horizontal="center" vertical="top"/>
    </xf>
    <xf numFmtId="164" fontId="15" fillId="4" borderId="12" xfId="0" applyNumberFormat="1" applyFont="1" applyFill="1" applyBorder="1" applyAlignment="1">
      <alignment horizontal="center" vertical="top"/>
    </xf>
    <xf numFmtId="4" fontId="21" fillId="0" borderId="0" xfId="0" applyNumberFormat="1" applyFont="1" applyAlignment="1">
      <alignment horizontal="left" wrapText="1"/>
    </xf>
    <xf numFmtId="0" fontId="15" fillId="4" borderId="0" xfId="0" applyFont="1" applyFill="1" applyAlignment="1">
      <alignment horizontal="left" vertical="top"/>
    </xf>
    <xf numFmtId="164" fontId="5" fillId="4" borderId="21" xfId="0" applyNumberFormat="1" applyFont="1" applyFill="1" applyBorder="1" applyAlignment="1">
      <alignment horizontal="center" vertical="top"/>
    </xf>
    <xf numFmtId="164" fontId="15" fillId="4" borderId="40" xfId="0" applyNumberFormat="1" applyFont="1" applyFill="1" applyBorder="1" applyAlignment="1">
      <alignment horizontal="center" vertical="top"/>
    </xf>
    <xf numFmtId="164" fontId="23" fillId="4" borderId="14" xfId="0" applyNumberFormat="1" applyFont="1" applyFill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 indent="29"/>
    </xf>
    <xf numFmtId="0" fontId="1" fillId="0" borderId="2" xfId="0" applyFont="1" applyBorder="1" applyAlignment="1">
      <alignment horizontal="left" vertical="top" wrapText="1" indent="29"/>
    </xf>
    <xf numFmtId="164" fontId="5" fillId="0" borderId="37" xfId="0" applyNumberFormat="1" applyFont="1" applyBorder="1" applyAlignment="1">
      <alignment horizontal="center" vertical="top"/>
    </xf>
    <xf numFmtId="164" fontId="5" fillId="4" borderId="23" xfId="0" applyNumberFormat="1" applyFont="1" applyFill="1" applyBorder="1" applyAlignment="1">
      <alignment horizontal="center" vertical="top"/>
    </xf>
    <xf numFmtId="164" fontId="15" fillId="0" borderId="26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53</xdr:row>
      <xdr:rowOff>0</xdr:rowOff>
    </xdr:from>
    <xdr:ext cx="0" cy="3624579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0" cy="3624579"/>
        </a:xfrm>
        <a:custGeom>
          <a:avLst/>
          <a:gdLst/>
          <a:ahLst/>
          <a:cxnLst/>
          <a:rect l="0" t="0" r="0" b="0"/>
          <a:pathLst>
            <a:path h="3624579">
              <a:moveTo>
                <a:pt x="0" y="0"/>
              </a:moveTo>
              <a:lnTo>
                <a:pt x="0" y="3624326"/>
              </a:lnTo>
            </a:path>
          </a:pathLst>
        </a:custGeom>
        <a:ln w="12700">
          <a:solidFill>
            <a:srgbClr val="AAAAAA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85"/>
  <sheetViews>
    <sheetView tabSelected="1" view="pageLayout" zoomScaleNormal="100" workbookViewId="0">
      <selection sqref="A1:D1"/>
    </sheetView>
  </sheetViews>
  <sheetFormatPr defaultRowHeight="15" x14ac:dyDescent="0.2"/>
  <cols>
    <col min="1" max="1" width="54.6640625" customWidth="1"/>
    <col min="2" max="2" width="38.83203125" style="13" customWidth="1"/>
    <col min="3" max="3" width="38.83203125" style="12" customWidth="1"/>
    <col min="4" max="4" width="26.1640625" style="12" customWidth="1"/>
  </cols>
  <sheetData>
    <row r="1" spans="1:4" ht="33" customHeight="1" x14ac:dyDescent="0.2">
      <c r="A1" s="103"/>
      <c r="B1" s="103"/>
      <c r="C1" s="103"/>
      <c r="D1" s="104"/>
    </row>
    <row r="2" spans="1:4" ht="18" customHeight="1" x14ac:dyDescent="0.2">
      <c r="A2" s="1"/>
      <c r="B2" s="40" t="s">
        <v>46</v>
      </c>
      <c r="C2" s="34" t="s">
        <v>46</v>
      </c>
      <c r="D2" s="28" t="s">
        <v>43</v>
      </c>
    </row>
    <row r="3" spans="1:4" ht="18" customHeight="1" x14ac:dyDescent="0.2">
      <c r="A3" s="3"/>
      <c r="B3" s="41">
        <v>46142</v>
      </c>
      <c r="C3" s="35" t="s">
        <v>61</v>
      </c>
    </row>
    <row r="4" spans="1:4" ht="8.1" customHeight="1" x14ac:dyDescent="0.2">
      <c r="A4" s="10"/>
      <c r="B4" s="24"/>
      <c r="C4" s="36"/>
      <c r="D4" s="29"/>
    </row>
    <row r="5" spans="1:4" ht="23.1" customHeight="1" x14ac:dyDescent="0.2">
      <c r="A5" s="2" t="s">
        <v>0</v>
      </c>
      <c r="B5" s="25"/>
      <c r="C5" s="37"/>
      <c r="D5" s="92" t="s">
        <v>53</v>
      </c>
    </row>
    <row r="6" spans="1:4" ht="18" customHeight="1" x14ac:dyDescent="0.25">
      <c r="A6" s="11" t="s">
        <v>37</v>
      </c>
      <c r="B6" s="26">
        <v>244.96</v>
      </c>
      <c r="C6" s="37"/>
      <c r="D6" s="69"/>
    </row>
    <row r="7" spans="1:4" ht="18" customHeight="1" x14ac:dyDescent="0.25">
      <c r="A7" s="4" t="s">
        <v>63</v>
      </c>
      <c r="B7" s="13">
        <v>137129.81</v>
      </c>
      <c r="C7" s="102"/>
      <c r="D7" s="68"/>
    </row>
    <row r="8" spans="1:4" ht="18" customHeight="1" x14ac:dyDescent="0.2">
      <c r="A8" s="4" t="s">
        <v>1</v>
      </c>
      <c r="B8" s="75"/>
      <c r="C8" s="105"/>
      <c r="D8" s="30">
        <v>-510.58</v>
      </c>
    </row>
    <row r="9" spans="1:4" ht="18" customHeight="1" x14ac:dyDescent="0.2">
      <c r="A9" s="4" t="s">
        <v>2</v>
      </c>
      <c r="B9" s="106">
        <v>5300</v>
      </c>
      <c r="C9" s="50">
        <v>5300</v>
      </c>
      <c r="D9" s="30"/>
    </row>
    <row r="10" spans="1:4" ht="18" customHeight="1" x14ac:dyDescent="0.2">
      <c r="A10" s="11" t="s">
        <v>36</v>
      </c>
      <c r="B10" s="37">
        <v>309.82</v>
      </c>
      <c r="C10" s="50">
        <v>200</v>
      </c>
      <c r="D10" s="30"/>
    </row>
    <row r="11" spans="1:4" ht="18" customHeight="1" x14ac:dyDescent="0.2">
      <c r="A11" s="4" t="s">
        <v>62</v>
      </c>
      <c r="B11" s="96">
        <v>2487.77</v>
      </c>
      <c r="C11" s="50">
        <v>2000</v>
      </c>
      <c r="D11" s="30"/>
    </row>
    <row r="12" spans="1:4" ht="18" customHeight="1" x14ac:dyDescent="0.2">
      <c r="A12" s="4" t="s">
        <v>3</v>
      </c>
      <c r="B12" s="37">
        <v>168</v>
      </c>
      <c r="C12" s="50">
        <v>150</v>
      </c>
      <c r="D12" s="30"/>
    </row>
    <row r="13" spans="1:4" ht="18" customHeight="1" x14ac:dyDescent="0.2">
      <c r="A13" s="4" t="s">
        <v>4</v>
      </c>
      <c r="B13" s="96">
        <v>5400</v>
      </c>
      <c r="C13" s="50">
        <v>2000</v>
      </c>
      <c r="D13" s="30"/>
    </row>
    <row r="14" spans="1:4" ht="18" customHeight="1" x14ac:dyDescent="0.2">
      <c r="A14" s="11" t="s">
        <v>42</v>
      </c>
      <c r="B14" s="100">
        <v>2147.96</v>
      </c>
      <c r="C14" s="84">
        <v>10600</v>
      </c>
      <c r="D14" s="30"/>
    </row>
    <row r="15" spans="1:4" ht="18" customHeight="1" x14ac:dyDescent="0.2">
      <c r="A15" s="11" t="s">
        <v>49</v>
      </c>
      <c r="B15" s="97">
        <v>300</v>
      </c>
      <c r="C15" s="72">
        <v>1200</v>
      </c>
      <c r="D15" s="30"/>
    </row>
    <row r="16" spans="1:4" ht="18" customHeight="1" x14ac:dyDescent="0.2">
      <c r="A16" s="4" t="s">
        <v>64</v>
      </c>
      <c r="B16" s="75">
        <v>141.61000000000001</v>
      </c>
      <c r="D16" s="64"/>
    </row>
    <row r="17" spans="1:4" ht="18" customHeight="1" x14ac:dyDescent="0.2">
      <c r="A17" s="11" t="s">
        <v>45</v>
      </c>
      <c r="B17" s="74"/>
      <c r="C17" s="67">
        <v>159090.39000000001</v>
      </c>
      <c r="D17" s="65"/>
    </row>
    <row r="18" spans="1:4" ht="18" customHeight="1" x14ac:dyDescent="0.2">
      <c r="A18" s="63" t="s">
        <v>44</v>
      </c>
      <c r="B18" s="37"/>
      <c r="C18" s="73">
        <f>SUM(C9:C15)</f>
        <v>21450</v>
      </c>
      <c r="D18" s="36"/>
    </row>
    <row r="19" spans="1:4" ht="18" customHeight="1" x14ac:dyDescent="0.2">
      <c r="A19" s="71" t="s">
        <v>5</v>
      </c>
      <c r="B19" s="70">
        <f>SUM(B5:B18)</f>
        <v>153629.92999999996</v>
      </c>
      <c r="C19" s="93">
        <v>137640.39000000001</v>
      </c>
      <c r="D19" s="66"/>
    </row>
    <row r="20" spans="1:4" ht="18" customHeight="1" x14ac:dyDescent="0.2"/>
    <row r="21" spans="1:4" ht="18" customHeight="1" x14ac:dyDescent="0.2">
      <c r="A21" s="5" t="s">
        <v>6</v>
      </c>
      <c r="B21" s="96">
        <v>13446.6</v>
      </c>
      <c r="C21" s="50">
        <v>15000</v>
      </c>
      <c r="D21" s="38">
        <v>1553.4</v>
      </c>
    </row>
    <row r="22" spans="1:4" ht="18" customHeight="1" x14ac:dyDescent="0.2">
      <c r="A22" s="4" t="s">
        <v>7</v>
      </c>
      <c r="B22" s="37">
        <v>0</v>
      </c>
      <c r="C22" s="50">
        <v>3000</v>
      </c>
      <c r="D22" s="31">
        <v>3000</v>
      </c>
    </row>
    <row r="23" spans="1:4" ht="27" customHeight="1" x14ac:dyDescent="0.2">
      <c r="A23" s="4" t="s">
        <v>8</v>
      </c>
      <c r="B23" s="37">
        <v>40</v>
      </c>
      <c r="C23" s="50">
        <v>150</v>
      </c>
      <c r="D23" s="38">
        <v>110</v>
      </c>
    </row>
    <row r="24" spans="1:4" ht="17.100000000000001" customHeight="1" x14ac:dyDescent="0.2">
      <c r="A24" s="4" t="s">
        <v>9</v>
      </c>
      <c r="B24" s="37">
        <v>3735.15</v>
      </c>
      <c r="C24" s="13">
        <v>5000</v>
      </c>
      <c r="D24" s="38">
        <v>1264.8499999999999</v>
      </c>
    </row>
    <row r="25" spans="1:4" ht="17.100000000000001" customHeight="1" x14ac:dyDescent="0.2">
      <c r="A25" s="4" t="s">
        <v>10</v>
      </c>
      <c r="B25" s="37">
        <v>1467.56</v>
      </c>
      <c r="C25" s="50">
        <v>4500</v>
      </c>
      <c r="D25" s="38">
        <v>3032.44</v>
      </c>
    </row>
    <row r="26" spans="1:4" ht="17.100000000000001" customHeight="1" x14ac:dyDescent="0.2">
      <c r="A26" s="4" t="s">
        <v>11</v>
      </c>
      <c r="B26" s="37">
        <v>7538.8</v>
      </c>
      <c r="C26" s="84">
        <v>8000</v>
      </c>
      <c r="D26" s="85">
        <v>461.2</v>
      </c>
    </row>
    <row r="27" spans="1:4" ht="17.100000000000001" customHeight="1" x14ac:dyDescent="0.2">
      <c r="A27" s="11" t="s">
        <v>40</v>
      </c>
      <c r="B27" s="37">
        <v>2218.94</v>
      </c>
      <c r="C27" s="50">
        <v>2620.19</v>
      </c>
      <c r="D27" s="38">
        <v>401.25</v>
      </c>
    </row>
    <row r="28" spans="1:4" ht="17.100000000000001" customHeight="1" x14ac:dyDescent="0.2">
      <c r="A28" s="4" t="s">
        <v>12</v>
      </c>
      <c r="B28" s="37">
        <v>2080.37</v>
      </c>
      <c r="C28" s="50">
        <v>2620.1999999999998</v>
      </c>
      <c r="D28" s="38">
        <v>539.83000000000004</v>
      </c>
    </row>
    <row r="29" spans="1:4" ht="17.100000000000001" customHeight="1" x14ac:dyDescent="0.2">
      <c r="A29" s="4" t="s">
        <v>13</v>
      </c>
      <c r="B29" s="37">
        <v>679.9</v>
      </c>
      <c r="C29" s="50">
        <v>700</v>
      </c>
      <c r="D29" s="31">
        <v>20.100000000000001</v>
      </c>
    </row>
    <row r="30" spans="1:4" ht="17.100000000000001" customHeight="1" x14ac:dyDescent="0.2">
      <c r="A30" s="6" t="s">
        <v>14</v>
      </c>
      <c r="B30" s="37"/>
      <c r="C30" s="50"/>
      <c r="D30" s="32"/>
    </row>
    <row r="31" spans="1:4" ht="17.100000000000001" customHeight="1" x14ac:dyDescent="0.2">
      <c r="A31" s="7" t="s">
        <v>15</v>
      </c>
      <c r="B31" s="37">
        <v>500</v>
      </c>
      <c r="C31" s="84">
        <v>500</v>
      </c>
      <c r="D31" s="31">
        <v>0</v>
      </c>
    </row>
    <row r="32" spans="1:4" ht="17.100000000000001" customHeight="1" x14ac:dyDescent="0.2">
      <c r="A32" s="4" t="s">
        <v>16</v>
      </c>
      <c r="B32" s="37">
        <v>0</v>
      </c>
      <c r="C32" s="84">
        <v>2500</v>
      </c>
      <c r="D32" s="33">
        <v>2500</v>
      </c>
    </row>
    <row r="33" spans="1:4" ht="17.100000000000001" customHeight="1" x14ac:dyDescent="0.2">
      <c r="A33" s="4" t="s">
        <v>17</v>
      </c>
      <c r="B33" s="37">
        <v>46.8</v>
      </c>
      <c r="C33" s="50">
        <v>500</v>
      </c>
      <c r="D33" s="31">
        <v>453.2</v>
      </c>
    </row>
    <row r="34" spans="1:4" ht="17.100000000000001" customHeight="1" x14ac:dyDescent="0.2">
      <c r="A34" s="4" t="s">
        <v>18</v>
      </c>
      <c r="B34" s="37">
        <v>2181.75</v>
      </c>
      <c r="C34" s="86">
        <v>3400</v>
      </c>
      <c r="D34" s="31">
        <v>1218.25</v>
      </c>
    </row>
    <row r="35" spans="1:4" ht="17.100000000000001" customHeight="1" x14ac:dyDescent="0.2">
      <c r="A35" s="4" t="s">
        <v>19</v>
      </c>
      <c r="B35" s="37">
        <v>0</v>
      </c>
      <c r="C35" s="57">
        <v>0</v>
      </c>
      <c r="D35" s="38">
        <v>0</v>
      </c>
    </row>
    <row r="36" spans="1:4" ht="17.100000000000001" customHeight="1" x14ac:dyDescent="0.2">
      <c r="A36" s="4" t="s">
        <v>20</v>
      </c>
      <c r="B36" s="37">
        <v>500</v>
      </c>
      <c r="C36" s="50">
        <v>3000</v>
      </c>
      <c r="D36" s="31">
        <v>2500</v>
      </c>
    </row>
    <row r="37" spans="1:4" ht="16.5" customHeight="1" x14ac:dyDescent="0.2">
      <c r="A37" s="4" t="s">
        <v>21</v>
      </c>
      <c r="B37" s="37">
        <v>3653.42</v>
      </c>
      <c r="C37" s="50">
        <v>4000</v>
      </c>
      <c r="D37" s="31">
        <v>346.58</v>
      </c>
    </row>
    <row r="38" spans="1:4" ht="17.100000000000001" customHeight="1" x14ac:dyDescent="0.2">
      <c r="B38" s="12"/>
      <c r="C38" s="50"/>
    </row>
    <row r="39" spans="1:4" ht="17.100000000000001" customHeight="1" x14ac:dyDescent="0.2">
      <c r="A39" s="6" t="s">
        <v>22</v>
      </c>
      <c r="B39" s="27"/>
      <c r="C39" s="50"/>
      <c r="D39" s="32"/>
    </row>
    <row r="40" spans="1:4" ht="17.100000000000001" customHeight="1" x14ac:dyDescent="0.2">
      <c r="A40" s="6" t="s">
        <v>23</v>
      </c>
      <c r="B40" s="37">
        <v>724.46</v>
      </c>
      <c r="C40" s="50">
        <v>1000</v>
      </c>
      <c r="D40" s="38">
        <v>275.54000000000002</v>
      </c>
    </row>
    <row r="41" spans="1:4" ht="17.100000000000001" customHeight="1" x14ac:dyDescent="0.2">
      <c r="A41" s="6" t="s">
        <v>24</v>
      </c>
      <c r="B41" s="37">
        <v>32.979999999999997</v>
      </c>
      <c r="C41" s="50">
        <v>500</v>
      </c>
      <c r="D41" s="33">
        <v>467.02</v>
      </c>
    </row>
    <row r="42" spans="1:4" ht="17.100000000000001" customHeight="1" x14ac:dyDescent="0.2">
      <c r="A42" s="8" t="s">
        <v>25</v>
      </c>
      <c r="B42" s="37">
        <v>678</v>
      </c>
      <c r="C42" s="50">
        <v>1800</v>
      </c>
      <c r="D42" s="38">
        <v>1122</v>
      </c>
    </row>
    <row r="43" spans="1:4" ht="17.100000000000001" customHeight="1" x14ac:dyDescent="0.2">
      <c r="A43" s="8" t="s">
        <v>26</v>
      </c>
      <c r="B43" s="37">
        <v>2301.9299999999998</v>
      </c>
      <c r="C43" s="50">
        <v>2500</v>
      </c>
      <c r="D43" s="31">
        <v>198.07</v>
      </c>
    </row>
    <row r="44" spans="1:4" ht="30" customHeight="1" x14ac:dyDescent="0.2">
      <c r="A44" s="6" t="s">
        <v>27</v>
      </c>
      <c r="B44" s="37">
        <v>3340.19</v>
      </c>
      <c r="C44" s="50">
        <v>6500</v>
      </c>
      <c r="D44" s="38">
        <v>3159.81</v>
      </c>
    </row>
    <row r="45" spans="1:4" ht="17.100000000000001" customHeight="1" x14ac:dyDescent="0.2">
      <c r="A45" s="6" t="s">
        <v>28</v>
      </c>
      <c r="B45" s="37">
        <v>2459.6999999999998</v>
      </c>
      <c r="C45" s="84">
        <v>6000</v>
      </c>
      <c r="D45" s="87">
        <v>3540.3</v>
      </c>
    </row>
    <row r="46" spans="1:4" ht="17.100000000000001" customHeight="1" x14ac:dyDescent="0.2">
      <c r="A46" s="14" t="s">
        <v>38</v>
      </c>
      <c r="B46" s="37">
        <v>0</v>
      </c>
      <c r="C46" s="50">
        <v>400</v>
      </c>
      <c r="D46" s="38">
        <v>400</v>
      </c>
    </row>
    <row r="47" spans="1:4" ht="17.100000000000001" customHeight="1" x14ac:dyDescent="0.2">
      <c r="A47" s="9" t="s">
        <v>29</v>
      </c>
      <c r="B47" s="37">
        <v>3598.15</v>
      </c>
      <c r="C47" s="50">
        <v>9000</v>
      </c>
      <c r="D47" s="38">
        <v>5401.85</v>
      </c>
    </row>
    <row r="48" spans="1:4" ht="17.100000000000001" customHeight="1" x14ac:dyDescent="0.2">
      <c r="A48" s="51" t="s">
        <v>30</v>
      </c>
      <c r="B48" s="52">
        <v>3809.67</v>
      </c>
      <c r="C48" s="53">
        <v>5000</v>
      </c>
      <c r="D48" s="54">
        <v>1190.33</v>
      </c>
    </row>
    <row r="49" spans="1:4" ht="17.100000000000001" customHeight="1" x14ac:dyDescent="0.2">
      <c r="A49" s="62" t="s">
        <v>48</v>
      </c>
      <c r="B49" s="60">
        <v>231.08</v>
      </c>
      <c r="C49" s="59">
        <v>1200</v>
      </c>
      <c r="D49" s="107">
        <v>968.92</v>
      </c>
    </row>
    <row r="50" spans="1:4" ht="17.100000000000001" customHeight="1" x14ac:dyDescent="0.2">
      <c r="A50" s="55" t="s">
        <v>31</v>
      </c>
      <c r="B50" s="56">
        <v>30968.83</v>
      </c>
      <c r="C50" s="57">
        <v>35000</v>
      </c>
      <c r="D50" s="58">
        <v>4031.17</v>
      </c>
    </row>
    <row r="51" spans="1:4" ht="17.100000000000001" customHeight="1" x14ac:dyDescent="0.2">
      <c r="A51" s="4" t="s">
        <v>32</v>
      </c>
      <c r="B51" s="37">
        <v>750</v>
      </c>
      <c r="C51" s="50">
        <v>1500</v>
      </c>
      <c r="D51" s="32">
        <v>750</v>
      </c>
    </row>
    <row r="52" spans="1:4" ht="15.95" customHeight="1" x14ac:dyDescent="0.2">
      <c r="A52" s="51" t="s">
        <v>33</v>
      </c>
      <c r="B52" s="52">
        <v>500</v>
      </c>
      <c r="C52" s="53">
        <v>1000</v>
      </c>
      <c r="D52" s="76">
        <v>500</v>
      </c>
    </row>
    <row r="53" spans="1:4" ht="17.25" customHeight="1" x14ac:dyDescent="0.2">
      <c r="A53" s="4" t="s">
        <v>34</v>
      </c>
      <c r="B53" s="81">
        <v>6000</v>
      </c>
      <c r="C53" s="82">
        <v>7200</v>
      </c>
      <c r="D53" s="30">
        <v>1200</v>
      </c>
    </row>
    <row r="54" spans="1:4" ht="18" customHeight="1" x14ac:dyDescent="0.2">
      <c r="D54" s="12" t="s">
        <v>69</v>
      </c>
    </row>
    <row r="55" spans="1:4" ht="18.95" customHeight="1" x14ac:dyDescent="0.2">
      <c r="A55" s="83" t="s">
        <v>54</v>
      </c>
      <c r="B55" s="59">
        <v>0</v>
      </c>
      <c r="C55" s="59">
        <v>6000</v>
      </c>
      <c r="D55" s="61"/>
    </row>
    <row r="56" spans="1:4" ht="18.95" customHeight="1" x14ac:dyDescent="0.2">
      <c r="B56" s="59"/>
      <c r="D56" s="59"/>
    </row>
    <row r="57" spans="1:4" ht="14.45" customHeight="1" x14ac:dyDescent="0.2">
      <c r="A57" s="83" t="s">
        <v>56</v>
      </c>
      <c r="B57" s="13">
        <v>0</v>
      </c>
      <c r="C57" s="59">
        <v>4000</v>
      </c>
      <c r="D57" s="94" t="s">
        <v>57</v>
      </c>
    </row>
    <row r="58" spans="1:4" ht="18.600000000000001" customHeight="1" x14ac:dyDescent="0.2">
      <c r="A58" s="83" t="s">
        <v>58</v>
      </c>
      <c r="B58" s="59">
        <v>550</v>
      </c>
      <c r="C58" s="13">
        <v>600</v>
      </c>
      <c r="D58" s="59" t="s">
        <v>57</v>
      </c>
    </row>
    <row r="59" spans="1:4" ht="19.350000000000001" customHeight="1" x14ac:dyDescent="0.2">
      <c r="A59" s="80" t="s">
        <v>60</v>
      </c>
      <c r="B59" s="101">
        <v>1597.96</v>
      </c>
      <c r="C59" s="59">
        <v>6000</v>
      </c>
      <c r="D59" s="79" t="s">
        <v>57</v>
      </c>
    </row>
    <row r="60" spans="1:4" x14ac:dyDescent="0.2">
      <c r="A60" s="77" t="s">
        <v>50</v>
      </c>
      <c r="B60" s="56">
        <v>6000</v>
      </c>
      <c r="C60" s="57">
        <v>6000</v>
      </c>
      <c r="D60" s="78"/>
    </row>
    <row r="61" spans="1:4" x14ac:dyDescent="0.2">
      <c r="A61" s="11" t="s">
        <v>41</v>
      </c>
      <c r="B61" s="37">
        <v>600</v>
      </c>
      <c r="C61" s="50">
        <v>1200</v>
      </c>
      <c r="D61" s="32"/>
    </row>
    <row r="62" spans="1:4" x14ac:dyDescent="0.2">
      <c r="A62" s="15" t="s">
        <v>39</v>
      </c>
      <c r="B62" s="37">
        <v>600</v>
      </c>
      <c r="C62" s="50">
        <v>1200</v>
      </c>
      <c r="D62" s="32"/>
    </row>
    <row r="63" spans="1:4" ht="15.75" x14ac:dyDescent="0.2">
      <c r="A63" s="16" t="s">
        <v>35</v>
      </c>
      <c r="B63" s="47">
        <f>SUM(B21:B62)</f>
        <v>102832.24</v>
      </c>
      <c r="C63" s="88">
        <f>SUM(C21:C62)</f>
        <v>159090.39000000001</v>
      </c>
      <c r="D63" s="48"/>
    </row>
    <row r="64" spans="1:4" x14ac:dyDescent="0.2">
      <c r="A64" s="17"/>
      <c r="B64" s="18"/>
      <c r="C64" s="19"/>
      <c r="D64" s="19"/>
    </row>
    <row r="65" spans="1:4" x14ac:dyDescent="0.2">
      <c r="A65" s="17"/>
      <c r="B65" s="18"/>
      <c r="C65" s="19"/>
      <c r="D65" s="19"/>
    </row>
    <row r="66" spans="1:4" x14ac:dyDescent="0.2">
      <c r="A66" s="17"/>
      <c r="B66" s="18"/>
      <c r="C66" s="19"/>
      <c r="D66" s="19"/>
    </row>
    <row r="67" spans="1:4" x14ac:dyDescent="0.2">
      <c r="A67" s="17"/>
      <c r="B67" s="18"/>
      <c r="C67" s="19"/>
      <c r="D67" s="19"/>
    </row>
    <row r="68" spans="1:4" x14ac:dyDescent="0.2">
      <c r="A68" s="17"/>
      <c r="B68" s="18"/>
      <c r="C68" s="19"/>
      <c r="D68" s="19"/>
    </row>
    <row r="69" spans="1:4" x14ac:dyDescent="0.2">
      <c r="A69" s="17"/>
      <c r="B69" s="18"/>
      <c r="C69" s="19"/>
      <c r="D69" s="19"/>
    </row>
    <row r="70" spans="1:4" x14ac:dyDescent="0.2">
      <c r="A70" s="17"/>
      <c r="B70" s="18"/>
      <c r="C70" s="19"/>
      <c r="D70" s="19"/>
    </row>
    <row r="71" spans="1:4" x14ac:dyDescent="0.2">
      <c r="A71" s="43" t="s">
        <v>51</v>
      </c>
      <c r="B71" s="20"/>
      <c r="C71" s="21"/>
      <c r="D71" s="19"/>
    </row>
    <row r="72" spans="1:4" x14ac:dyDescent="0.2">
      <c r="A72" s="43"/>
      <c r="B72" s="42">
        <v>600</v>
      </c>
      <c r="C72" s="39" t="s">
        <v>59</v>
      </c>
      <c r="D72" s="49"/>
    </row>
    <row r="73" spans="1:4" x14ac:dyDescent="0.2">
      <c r="A73" s="43"/>
      <c r="B73" s="89">
        <v>4000</v>
      </c>
      <c r="C73" s="22" t="s">
        <v>52</v>
      </c>
    </row>
    <row r="74" spans="1:4" x14ac:dyDescent="0.2">
      <c r="A74" s="43"/>
      <c r="B74" s="90">
        <v>6000</v>
      </c>
      <c r="C74" s="22" t="s">
        <v>55</v>
      </c>
      <c r="D74" s="19"/>
    </row>
    <row r="75" spans="1:4" x14ac:dyDescent="0.2">
      <c r="A75" s="43"/>
      <c r="B75" s="91">
        <f>SUM(B72:B74)</f>
        <v>10600</v>
      </c>
      <c r="C75" s="45" t="s">
        <v>47</v>
      </c>
      <c r="D75" s="19"/>
    </row>
    <row r="76" spans="1:4" x14ac:dyDescent="0.2">
      <c r="A76" s="23"/>
      <c r="B76" s="44"/>
      <c r="C76" s="46"/>
      <c r="D76" s="19"/>
    </row>
    <row r="77" spans="1:4" x14ac:dyDescent="0.2">
      <c r="A77" s="23"/>
      <c r="B77" s="23"/>
      <c r="C77" s="19"/>
      <c r="D77" s="19"/>
    </row>
    <row r="78" spans="1:4" x14ac:dyDescent="0.2">
      <c r="A78" s="98" t="s">
        <v>65</v>
      </c>
      <c r="B78" s="23"/>
      <c r="C78" s="19"/>
      <c r="D78" s="19"/>
    </row>
    <row r="79" spans="1:4" x14ac:dyDescent="0.2">
      <c r="A79" s="23" t="s">
        <v>66</v>
      </c>
      <c r="B79" s="23"/>
      <c r="C79" s="19"/>
      <c r="D79" s="19"/>
    </row>
    <row r="80" spans="1:4" x14ac:dyDescent="0.2">
      <c r="A80" s="99" t="s">
        <v>67</v>
      </c>
    </row>
    <row r="81" spans="1:1" x14ac:dyDescent="0.2">
      <c r="A81" s="99" t="s">
        <v>68</v>
      </c>
    </row>
    <row r="82" spans="1:1" x14ac:dyDescent="0.2">
      <c r="A82" s="17"/>
    </row>
    <row r="85" spans="1:1" x14ac:dyDescent="0.2">
      <c r="A85" s="95"/>
    </row>
  </sheetData>
  <mergeCells count="1">
    <mergeCell ref="A1:D1"/>
  </mergeCells>
  <pageMargins left="0.25" right="0.25" top="0.75" bottom="0.75" header="0.3" footer="0.3"/>
  <pageSetup scale="71" fitToHeight="0" orientation="portrait" r:id="rId1"/>
  <headerFooter>
    <oddHeader>&amp;C&amp;18Giants Neck Heights Association 2025/26 Budget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GNHA  2022-23 FINAL budget</dc:title>
  <dc:creator>Home</dc:creator>
  <cp:lastModifiedBy>John Thompson</cp:lastModifiedBy>
  <cp:lastPrinted>2026-05-15T23:48:28Z</cp:lastPrinted>
  <dcterms:created xsi:type="dcterms:W3CDTF">2023-11-07T00:46:24Z</dcterms:created>
  <dcterms:modified xsi:type="dcterms:W3CDTF">2026-05-15T23:50:24Z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2023-08-01T00:00:00Z</vt:filetime>
  </property>
  <property fmtid="{D5CDD505-2E9C-101B-9397-08002B2CF9AE}" pid="3" name="Creator">
    <vt:lpwstr>Numbers</vt:lpwstr>
  </property>
  <property fmtid="{D5CDD505-2E9C-101B-9397-08002B2CF9AE}" pid="4" name="LastSaved">
    <vt:filetime>2023-11-07T00:00:00Z</vt:filetime>
  </property>
  <property fmtid="{D5CDD505-2E9C-101B-9397-08002B2CF9AE}" pid="5" name="Producer">
    <vt:lpwstr>macOS Version 13.4.1 (Build 22F82) Quartz PDFContext</vt:lpwstr>
  </property>
</Properties>
</file>